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5" activeTab="0"/>
  </bookViews>
  <sheets>
    <sheet name="ППА_пул 6" sheetId="1" r:id="rId1"/>
    <sheet name="Посилання" sheetId="2" r:id="rId2"/>
    <sheet name="Історія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<sst xmlns="http://schemas.openxmlformats.org/spreadsheetml/2006/main" count="114" uniqueCount="77">
  <si>
    <t>так</t>
  </si>
  <si>
    <t>ні</t>
  </si>
  <si>
    <t>Дата розрахунку заборгованості</t>
  </si>
  <si>
    <t>Валюта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</si>
  <si>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</si>
  <si>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</si>
  <si>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</si>
  <si>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</si>
  <si>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</si>
  <si>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</si>
  <si>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</si>
  <si>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</si>
  <si>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</si>
  <si>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</si>
  <si>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</si>
  <si>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</si>
  <si>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</si>
  <si>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</si>
  <si>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</si>
  <si>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</si>
  <si>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</si>
  <si>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</si>
  <si>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</si>
  <si>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</si>
  <si>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</si>
  <si>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</si>
  <si>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</si>
  <si>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</si>
  <si>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</si>
  <si>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</si>
  <si>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</si>
  <si>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</si>
  <si>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</si>
  <si>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</si>
  <si>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</si>
  <si>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</si>
  <si>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</si>
  <si>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</si>
  <si>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</si>
  <si>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</si>
  <si>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</si>
  <si>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</si>
  <si>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</si>
  <si>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</si>
  <si>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</si>
  <si>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№</t>
  </si>
  <si>
    <t>ЗАТ"Консалтингюрсервіс"</t>
  </si>
  <si>
    <t>ПАТ "КБ "ХРЕЩАТИК" (ліквідація)</t>
  </si>
  <si>
    <t>в кімнаті даних</t>
  </si>
  <si>
    <t>Залишок заборгованості, грн.</t>
  </si>
  <si>
    <t>юрособа</t>
  </si>
  <si>
    <t>Усього:</t>
  </si>
  <si>
    <t>більше року</t>
  </si>
  <si>
    <t xml:space="preserve"> Кількість днів прострочення оплати боргу:</t>
  </si>
  <si>
    <t xml:space="preserve">Уповноважена особа ФГВФО на ліквідацію ПАТ "КБ "ХРЕЩАТИК"                                                                          М.А. Славкіна        </t>
  </si>
  <si>
    <t>ПУБЛІЧНИЙ ПАСПОРТ АКТИВУ
щодо прав вимоги за дебіторською заборгованістю (за послуги оренди)</t>
  </si>
  <si>
    <t>Інформаційні посилання на об'єкт:</t>
  </si>
  <si>
    <t>Посилання:</t>
  </si>
  <si>
    <t xml:space="preserve">Уповноважена особа ФГВФО на ліквідацію ПАТ «КБ «ХРЕЩАТИК» </t>
  </si>
  <si>
    <t>М.А. Славкіна</t>
  </si>
  <si>
    <t>Інформація щодо незалежної оцінки:</t>
  </si>
  <si>
    <t>Назва оцінювача (СОД)</t>
  </si>
  <si>
    <t>Сертифікат №</t>
  </si>
  <si>
    <t>№376/15 від 07.05.2015р.</t>
  </si>
  <si>
    <t>Дата оцінки</t>
  </si>
  <si>
    <t>Оціночна вартість без ПДВ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</si>
  <si>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</si>
  <si>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</si>
  <si>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</si>
  <si>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</si>
  <si>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</si>
  <si>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Реалізовувалось в складі лоту з іншою дебіторською заборгованістю</t>
  </si>
  <si>
    <t>*Поєднано в один лот з іншою дебіторською заборгованістю</t>
  </si>
  <si>
    <t>Дебіторська заборгованість (за послуги оренди та комунальні послуги)</t>
  </si>
  <si>
    <t>Дебіторська заборгованість (за послуги оренди та комунальні послуги)  (5 позицій)</t>
  </si>
  <si>
    <t>Газета "Голос України" від 21.04.2017 №73 (6578)</t>
  </si>
  <si>
    <t>Журнал торгів ПАТ "Київхліб":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</si>
</sst>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8"/>
      <color indexed="56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5" fillId="20" borderId="0">
      <alignment horizontal="left" vertical="center"/>
      <protection/>
    </xf>
    <xf numFmtId="0" fontId="5" fillId="20" borderId="0">
      <alignment horizontal="center" vertical="center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3" fillId="0" borderId="10" xfId="66" applyNumberFormat="1" applyFont="1" applyFill="1" applyBorder="1" applyAlignment="1" applyProtection="1">
      <alignment horizontal="center" wrapText="1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0" xfId="66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80" fontId="4" fillId="0" borderId="14" xfId="66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" fontId="8" fillId="0" borderId="10" xfId="34" applyNumberFormat="1" applyFont="1" applyFill="1" applyBorder="1" applyAlignment="1">
      <alignment horizontal="right" vertical="center" wrapText="1"/>
      <protection/>
    </xf>
    <xf numFmtId="9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66" applyNumberFormat="1" applyFont="1" applyBorder="1" applyAlignment="1" applyProtection="1">
      <alignment horizont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34" applyNumberFormat="1" applyFont="1" applyFill="1" applyBorder="1" applyAlignment="1">
      <alignment horizontal="right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6" fillId="0" borderId="10" xfId="0" applyFont="1" applyFill="1" applyBorder="1" applyAlignment="1">
      <alignment/>
    </xf>
    <xf numFmtId="0" fontId="6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/>
    </xf>
    <xf numFmtId="14" fontId="16" fillId="0" borderId="10" xfId="0" applyNumberFormat="1" applyFont="1" applyFill="1" applyBorder="1" applyAlignment="1">
      <alignment/>
    </xf>
    <xf numFmtId="4" fontId="17" fillId="0" borderId="10" xfId="66" applyNumberFormat="1" applyFont="1" applyFill="1" applyBorder="1" applyAlignment="1">
      <alignment/>
    </xf>
    <xf numFmtId="9" fontId="16" fillId="0" borderId="10" xfId="63" applyFont="1" applyFill="1" applyBorder="1" applyAlignment="1">
      <alignment/>
    </xf>
    <xf numFmtId="180" fontId="16" fillId="0" borderId="10" xfId="66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4" fontId="17" fillId="0" borderId="10" xfId="66" applyNumberFormat="1" applyFont="1" applyBorder="1" applyAlignment="1">
      <alignment/>
    </xf>
    <xf numFmtId="9" fontId="16" fillId="0" borderId="10" xfId="63" applyFont="1" applyBorder="1" applyAlignment="1">
      <alignment/>
    </xf>
    <xf numFmtId="180" fontId="16" fillId="0" borderId="10" xfId="66" applyNumberFormat="1" applyFont="1" applyBorder="1" applyAlignment="1">
      <alignment/>
    </xf>
    <xf numFmtId="0" fontId="64" fillId="0" borderId="0" xfId="0" applyFont="1" applyBorder="1" applyAlignment="1">
      <alignment/>
    </xf>
    <xf numFmtId="14" fontId="17" fillId="0" borderId="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9" fontId="16" fillId="0" borderId="0" xfId="63" applyFont="1" applyBorder="1" applyAlignment="1">
      <alignment/>
    </xf>
    <xf numFmtId="180" fontId="16" fillId="0" borderId="0" xfId="66" applyNumberFormat="1" applyFont="1" applyBorder="1" applyAlignment="1">
      <alignment/>
    </xf>
    <xf numFmtId="0" fontId="64" fillId="0" borderId="0" xfId="0" applyNumberFormat="1" applyFont="1" applyBorder="1" applyAlignment="1">
      <alignment horizontal="left" wrapText="1"/>
    </xf>
    <xf numFmtId="14" fontId="64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14" fontId="19" fillId="0" borderId="10" xfId="0" applyNumberFormat="1" applyFont="1" applyFill="1" applyBorder="1" applyAlignment="1">
      <alignment vertical="center" wrapText="1"/>
    </xf>
    <xf numFmtId="14" fontId="19" fillId="0" borderId="15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right" vertical="center" wrapText="1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14" fontId="12" fillId="0" borderId="18" xfId="0" applyNumberFormat="1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64" fillId="0" borderId="0" xfId="0" applyNumberFormat="1" applyFont="1" applyBorder="1" applyAlignment="1">
      <alignment wrapText="1"/>
    </xf>
    <xf numFmtId="0" fontId="64" fillId="0" borderId="0" xfId="0" applyFont="1" applyAlignment="1">
      <alignment wrapText="1"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" fontId="64" fillId="0" borderId="11" xfId="0" applyNumberFormat="1" applyFont="1" applyFill="1" applyBorder="1" applyAlignment="1">
      <alignment horizontal="center"/>
    </xf>
    <xf numFmtId="4" fontId="64" fillId="0" borderId="13" xfId="0" applyNumberFormat="1" applyFont="1" applyFill="1" applyBorder="1" applyAlignment="1">
      <alignment horizontal="center"/>
    </xf>
    <xf numFmtId="4" fontId="64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14" fontId="64" fillId="0" borderId="11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S11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104775</xdr:rowOff>
    </xdr:from>
    <xdr:to>
      <xdr:col>7</xdr:col>
      <xdr:colOff>390525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4775"/>
          <a:ext cx="1466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5.8515625" style="0" customWidth="1"/>
    <col min="2" max="2" width="21.28125" style="0" customWidth="1"/>
    <col min="3" max="3" width="17.28125" style="0" customWidth="1"/>
    <col min="4" max="4" width="11.57421875" style="0" customWidth="1"/>
    <col min="5" max="5" width="17.28125" style="0" customWidth="1"/>
    <col min="6" max="6" width="13.00390625" style="0" customWidth="1"/>
  </cols>
  <sheetData>
    <row r="1" spans="1:6" ht="15">
      <c r="A1" s="82" t="s">
        <v>55</v>
      </c>
      <c r="B1" s="83"/>
      <c r="C1" s="83"/>
      <c r="D1" s="83"/>
      <c r="E1" s="83"/>
      <c r="F1" s="83"/>
    </row>
    <row r="2" spans="1:6" ht="12.75" customHeight="1">
      <c r="A2" s="84"/>
      <c r="B2" s="85"/>
      <c r="C2" s="85"/>
      <c r="D2" s="85"/>
      <c r="E2" s="85"/>
      <c r="F2" s="85"/>
    </row>
    <row r="3" spans="1:6" ht="15">
      <c r="A3" s="2" t="s">
        <v>2</v>
      </c>
      <c r="B3" s="86">
        <v>43282</v>
      </c>
      <c r="C3" s="87"/>
      <c r="D3" s="87"/>
      <c r="E3" s="87"/>
      <c r="F3" s="87"/>
    </row>
    <row r="4" spans="1:6" ht="15">
      <c r="A4" s="88" t="s">
        <v>36</v>
      </c>
      <c r="B4" s="89"/>
      <c r="C4" s="90" t="s">
        <v>33</v>
      </c>
      <c r="D4" s="91"/>
      <c r="E4" s="91"/>
      <c r="F4" s="91"/>
    </row>
    <row r="5" spans="1:6" ht="32.25" customHeight="1">
      <c r="A5" s="3" t="s">
        <v>28</v>
      </c>
      <c r="B5" s="27" t="s">
        <v>47</v>
      </c>
      <c r="C5" s="5" t="s">
        <v>34</v>
      </c>
      <c r="D5" s="92" t="s">
        <v>73</v>
      </c>
      <c r="E5" s="93"/>
      <c r="F5" s="94" t="s">
        <v>37</v>
      </c>
    </row>
    <row r="6" spans="1:6" ht="15">
      <c r="A6" s="6" t="s">
        <v>38</v>
      </c>
      <c r="B6" s="27" t="s">
        <v>48</v>
      </c>
      <c r="C6" s="96" t="s">
        <v>43</v>
      </c>
      <c r="D6" s="97"/>
      <c r="E6" s="34">
        <v>15780.51</v>
      </c>
      <c r="F6" s="80"/>
    </row>
    <row r="7" spans="1:6" ht="22.5" customHeight="1">
      <c r="A7" s="6" t="s">
        <v>29</v>
      </c>
      <c r="B7" s="29" t="s">
        <v>50</v>
      </c>
      <c r="C7" s="106" t="s">
        <v>53</v>
      </c>
      <c r="D7" s="107"/>
      <c r="E7" s="28" t="s">
        <v>52</v>
      </c>
      <c r="F7" s="80"/>
    </row>
    <row r="8" spans="1:6" ht="15">
      <c r="A8" s="6" t="s">
        <v>30</v>
      </c>
      <c r="B8" s="4" t="s">
        <v>5</v>
      </c>
      <c r="C8" s="99" t="s">
        <v>25</v>
      </c>
      <c r="D8" s="95"/>
      <c r="E8" s="7" t="s">
        <v>1</v>
      </c>
      <c r="F8" s="81"/>
    </row>
    <row r="9" spans="1:6" ht="31.5">
      <c r="A9" s="6" t="s">
        <v>31</v>
      </c>
      <c r="B9" s="4" t="s">
        <v>5</v>
      </c>
      <c r="C9" s="78" t="s">
        <v>41</v>
      </c>
      <c r="D9" s="104" t="s">
        <v>3</v>
      </c>
      <c r="E9" s="98" t="s">
        <v>49</v>
      </c>
      <c r="F9" s="78"/>
    </row>
    <row r="10" spans="1:6" ht="15">
      <c r="A10" s="109" t="s">
        <v>42</v>
      </c>
      <c r="B10" s="110" t="s">
        <v>48</v>
      </c>
      <c r="C10" s="79"/>
      <c r="D10" s="105"/>
      <c r="E10" s="79"/>
      <c r="F10" s="79"/>
    </row>
    <row r="11" spans="1:6" ht="42.75">
      <c r="A11" s="109"/>
      <c r="B11" s="110"/>
      <c r="C11" s="39" t="s">
        <v>74</v>
      </c>
      <c r="D11" s="31">
        <v>980</v>
      </c>
      <c r="E11" s="34">
        <v>15780.51</v>
      </c>
      <c r="F11" s="35" t="s">
        <v>48</v>
      </c>
    </row>
    <row r="12" spans="1:6" ht="17.25" customHeight="1">
      <c r="A12" s="38"/>
      <c r="B12" s="38"/>
      <c r="C12" s="32" t="s">
        <v>51</v>
      </c>
      <c r="D12" s="33"/>
      <c r="E12" s="41">
        <v>15780.51</v>
      </c>
      <c r="F12" s="36"/>
    </row>
    <row r="13" spans="1:6" ht="15">
      <c r="A13" s="88" t="s">
        <v>9</v>
      </c>
      <c r="B13" s="90"/>
      <c r="C13" s="108" t="s">
        <v>35</v>
      </c>
      <c r="D13" s="108"/>
      <c r="E13" s="108"/>
      <c r="F13" s="108"/>
    </row>
    <row r="14" spans="1:6" ht="30" customHeight="1">
      <c r="A14" s="8" t="s">
        <v>8</v>
      </c>
      <c r="B14" s="9" t="s">
        <v>0</v>
      </c>
      <c r="C14" s="10" t="s">
        <v>18</v>
      </c>
      <c r="D14" s="11" t="s">
        <v>26</v>
      </c>
      <c r="E14" s="11" t="s">
        <v>27</v>
      </c>
      <c r="F14" s="11" t="s">
        <v>4</v>
      </c>
    </row>
    <row r="15" spans="1:6" ht="21">
      <c r="A15" s="8" t="s">
        <v>19</v>
      </c>
      <c r="B15" s="12" t="s">
        <v>0</v>
      </c>
      <c r="C15" s="13" t="s">
        <v>10</v>
      </c>
      <c r="D15" s="14" t="s">
        <v>5</v>
      </c>
      <c r="E15" s="14" t="s">
        <v>5</v>
      </c>
      <c r="F15" s="14" t="s">
        <v>5</v>
      </c>
    </row>
    <row r="16" spans="1:6" ht="15">
      <c r="A16" s="8" t="s">
        <v>20</v>
      </c>
      <c r="B16" s="30" t="s">
        <v>1</v>
      </c>
      <c r="C16" s="13" t="s">
        <v>11</v>
      </c>
      <c r="D16" s="14" t="s">
        <v>5</v>
      </c>
      <c r="E16" s="14" t="s">
        <v>5</v>
      </c>
      <c r="F16" s="14" t="s">
        <v>5</v>
      </c>
    </row>
    <row r="17" spans="1:6" ht="15">
      <c r="A17" s="8" t="s">
        <v>21</v>
      </c>
      <c r="B17" s="40" t="s">
        <v>5</v>
      </c>
      <c r="C17" s="13" t="s">
        <v>12</v>
      </c>
      <c r="D17" s="14" t="s">
        <v>5</v>
      </c>
      <c r="E17" s="14" t="s">
        <v>5</v>
      </c>
      <c r="F17" s="14" t="s">
        <v>5</v>
      </c>
    </row>
    <row r="18" spans="1:6" ht="21">
      <c r="A18" s="8" t="s">
        <v>22</v>
      </c>
      <c r="B18" s="9" t="s">
        <v>5</v>
      </c>
      <c r="C18" s="13" t="s">
        <v>13</v>
      </c>
      <c r="D18" s="14" t="s">
        <v>5</v>
      </c>
      <c r="E18" s="14" t="s">
        <v>5</v>
      </c>
      <c r="F18" s="14" t="s">
        <v>5</v>
      </c>
    </row>
    <row r="19" spans="1:6" ht="15">
      <c r="A19" s="8" t="s">
        <v>23</v>
      </c>
      <c r="B19" s="12" t="s">
        <v>5</v>
      </c>
      <c r="C19" s="13" t="s">
        <v>15</v>
      </c>
      <c r="D19" s="14" t="s">
        <v>5</v>
      </c>
      <c r="E19" s="14" t="s">
        <v>5</v>
      </c>
      <c r="F19" s="14" t="s">
        <v>5</v>
      </c>
    </row>
    <row r="20" spans="1:6" ht="21.75" customHeight="1">
      <c r="A20" s="8" t="s">
        <v>24</v>
      </c>
      <c r="B20" s="12" t="s">
        <v>5</v>
      </c>
      <c r="C20" s="13" t="s">
        <v>14</v>
      </c>
      <c r="D20" s="14" t="s">
        <v>5</v>
      </c>
      <c r="E20" s="14" t="s">
        <v>5</v>
      </c>
      <c r="F20" s="14" t="s">
        <v>5</v>
      </c>
    </row>
    <row r="21" spans="1:6" ht="21">
      <c r="A21" s="8" t="s">
        <v>44</v>
      </c>
      <c r="B21" s="42" t="s">
        <v>5</v>
      </c>
      <c r="C21" s="13" t="s">
        <v>16</v>
      </c>
      <c r="D21" s="14" t="s">
        <v>5</v>
      </c>
      <c r="E21" s="14" t="s">
        <v>5</v>
      </c>
      <c r="F21" s="14" t="s">
        <v>5</v>
      </c>
    </row>
    <row r="22" spans="1:6" ht="15">
      <c r="A22" s="1"/>
      <c r="B22" s="1"/>
      <c r="C22" s="15" t="s">
        <v>7</v>
      </c>
      <c r="D22" s="16">
        <v>0</v>
      </c>
      <c r="E22" s="16">
        <v>0</v>
      </c>
      <c r="F22" s="14" t="s">
        <v>39</v>
      </c>
    </row>
    <row r="23" spans="1:6" ht="15">
      <c r="A23" s="1"/>
      <c r="B23" s="1"/>
      <c r="C23" s="17"/>
      <c r="D23" s="18"/>
      <c r="E23" s="18"/>
      <c r="F23" s="18"/>
    </row>
    <row r="24" spans="1:6" ht="22.5">
      <c r="A24" s="19" t="s">
        <v>32</v>
      </c>
      <c r="B24" s="20" t="s">
        <v>6</v>
      </c>
      <c r="C24" s="21" t="s">
        <v>40</v>
      </c>
      <c r="D24" s="18"/>
      <c r="E24" s="18"/>
      <c r="F24" s="18"/>
    </row>
    <row r="25" spans="1:6" ht="15">
      <c r="A25" s="22" t="s">
        <v>46</v>
      </c>
      <c r="B25" s="23">
        <v>42644</v>
      </c>
      <c r="C25" s="37">
        <v>1900.46</v>
      </c>
      <c r="D25" s="18"/>
      <c r="E25" s="18"/>
      <c r="F25" s="18"/>
    </row>
    <row r="26" spans="1:6" ht="15">
      <c r="A26" s="1"/>
      <c r="B26" s="1"/>
      <c r="C26" s="17"/>
      <c r="D26" s="18"/>
      <c r="E26" s="18"/>
      <c r="F26" s="18"/>
    </row>
    <row r="27" spans="1:6" ht="15">
      <c r="A27" s="100" t="s">
        <v>17</v>
      </c>
      <c r="B27" s="101"/>
      <c r="C27" s="24"/>
      <c r="D27" s="1"/>
      <c r="E27" s="24"/>
      <c r="F27" s="18"/>
    </row>
    <row r="28" spans="1:6" ht="15">
      <c r="A28" s="102" t="s">
        <v>72</v>
      </c>
      <c r="B28" s="103"/>
      <c r="C28" s="103"/>
      <c r="D28" s="103"/>
      <c r="E28" s="103"/>
      <c r="F28" s="103"/>
    </row>
    <row r="30" spans="1:8" ht="15">
      <c r="A30" s="43" t="s">
        <v>54</v>
      </c>
      <c r="B30" s="43"/>
      <c r="C30" s="43"/>
      <c r="D30" s="43"/>
      <c r="E30" s="43"/>
      <c r="F30" s="43"/>
      <c r="G30" s="43"/>
      <c r="H30" s="43"/>
    </row>
    <row r="31" spans="1:6" ht="15">
      <c r="A31" s="25"/>
      <c r="B31" s="1"/>
      <c r="C31" s="1"/>
      <c r="D31" s="26"/>
      <c r="E31" s="1"/>
      <c r="F31" s="18"/>
    </row>
    <row r="32" spans="1:6" ht="15">
      <c r="A32" s="1"/>
      <c r="B32" s="1"/>
      <c r="C32" s="1"/>
      <c r="D32" s="1"/>
      <c r="E32" s="1"/>
      <c r="F32" s="18"/>
    </row>
    <row r="33" spans="1:6" ht="15">
      <c r="A33" s="1"/>
      <c r="B33" s="1"/>
      <c r="C33" s="1"/>
      <c r="D33" s="1"/>
      <c r="E33" s="1"/>
      <c r="F33" s="18"/>
    </row>
    <row r="34" spans="1:6" ht="15">
      <c r="A34" s="1"/>
      <c r="B34" s="1"/>
      <c r="C34" s="1"/>
      <c r="D34" s="1"/>
      <c r="E34" s="1"/>
      <c r="F34" s="18"/>
    </row>
    <row r="35" spans="1:6" ht="15">
      <c r="A35" s="1"/>
      <c r="B35" s="1"/>
      <c r="C35" s="1"/>
      <c r="D35" s="1"/>
      <c r="E35" s="1"/>
      <c r="F35" s="18"/>
    </row>
  </sheetData>
  <sheetProtection/>
  <mergeCells count="19">
    <mergeCell ref="A13:B13"/>
    <mergeCell ref="C13:F13"/>
    <mergeCell ref="A27:B27"/>
    <mergeCell ref="A28:F28"/>
    <mergeCell ref="C9:C10"/>
    <mergeCell ref="D9:D10"/>
    <mergeCell ref="E9:E10"/>
    <mergeCell ref="F9:F10"/>
    <mergeCell ref="A10:A11"/>
    <mergeCell ref="B10:B11"/>
    <mergeCell ref="A1:F2"/>
    <mergeCell ref="B3:F3"/>
    <mergeCell ref="A4:B4"/>
    <mergeCell ref="C4:F4"/>
    <mergeCell ref="D5:E5"/>
    <mergeCell ref="F5:F8"/>
    <mergeCell ref="C6:D6"/>
    <mergeCell ref="C7:D7"/>
    <mergeCell ref="C8:D8"/>
  </mergeCells>
  <hyperlinks>
    <hyperlink ref="F15" location="Застава!A1" display="Застава!A1"/>
    <hyperlink ref="F16:F21" location="Застава!A1" display="Застава!A1"/>
  </hyperlink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0.7109375" style="47" customWidth="1"/>
    <col min="2" max="2" width="50.57421875" style="48" customWidth="1"/>
  </cols>
  <sheetData>
    <row r="1" spans="1:2" ht="15.75">
      <c r="A1" s="111" t="s">
        <v>56</v>
      </c>
      <c r="B1" s="111"/>
    </row>
    <row r="2" spans="1:2" ht="15.75">
      <c r="A2" s="44" t="s">
        <v>45</v>
      </c>
      <c r="B2" s="44" t="s">
        <v>57</v>
      </c>
    </row>
    <row r="3" spans="1:2" ht="15.75">
      <c r="A3" s="45">
        <v>1</v>
      </c>
      <c r="B3" s="46" t="s">
        <v>75</v>
      </c>
    </row>
    <row r="4" spans="1:2" ht="15.75">
      <c r="A4" s="45"/>
      <c r="B4" s="46"/>
    </row>
    <row r="5" spans="1:2" ht="15.75">
      <c r="A5" s="45"/>
      <c r="B5" s="46"/>
    </row>
    <row r="6" spans="1:2" ht="15.75">
      <c r="A6" s="45"/>
      <c r="B6" s="46"/>
    </row>
    <row r="7" spans="1:2" ht="15.75">
      <c r="A7" s="45"/>
      <c r="B7" s="46"/>
    </row>
    <row r="8" spans="1:2" ht="15.75">
      <c r="A8" s="45"/>
      <c r="B8" s="46"/>
    </row>
    <row r="9" spans="1:2" ht="15.75">
      <c r="A9" s="45"/>
      <c r="B9" s="46"/>
    </row>
    <row r="10" spans="1:2" ht="15">
      <c r="A10"/>
      <c r="B10"/>
    </row>
    <row r="11" spans="1:6" ht="15">
      <c r="A11" s="102" t="s">
        <v>72</v>
      </c>
      <c r="B11" s="103"/>
      <c r="C11" s="103"/>
      <c r="D11" s="103"/>
      <c r="E11" s="103"/>
      <c r="F11" s="103"/>
    </row>
    <row r="13" spans="1:2" ht="15">
      <c r="A13" s="112" t="s">
        <v>58</v>
      </c>
      <c r="B13" s="49"/>
    </row>
    <row r="14" spans="1:2" ht="15">
      <c r="A14" s="112"/>
      <c r="B14" s="50"/>
    </row>
    <row r="15" spans="1:2" ht="15">
      <c r="A15" s="112"/>
      <c r="B15" s="51" t="s">
        <v>59</v>
      </c>
    </row>
  </sheetData>
  <sheetProtection/>
  <mergeCells count="3">
    <mergeCell ref="A1:B1"/>
    <mergeCell ref="A13:A15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5" sqref="C5:F5"/>
    </sheetView>
  </sheetViews>
  <sheetFormatPr defaultColWidth="9.140625" defaultRowHeight="15"/>
  <cols>
    <col min="1" max="1" width="15.140625" style="72" customWidth="1"/>
    <col min="2" max="2" width="18.421875" style="72" customWidth="1"/>
    <col min="3" max="3" width="12.7109375" style="72" customWidth="1"/>
    <col min="4" max="4" width="11.00390625" style="72" customWidth="1"/>
    <col min="5" max="5" width="9.8515625" style="72" customWidth="1"/>
    <col min="6" max="6" width="18.7109375" style="72" customWidth="1"/>
  </cols>
  <sheetData>
    <row r="1" spans="1:6" ht="15">
      <c r="A1" s="120" t="s">
        <v>60</v>
      </c>
      <c r="B1" s="120"/>
      <c r="C1" s="120"/>
      <c r="D1" s="120"/>
      <c r="E1" s="120"/>
      <c r="F1" s="120"/>
    </row>
    <row r="2" spans="1:6" ht="15">
      <c r="A2" s="52" t="s">
        <v>61</v>
      </c>
      <c r="B2" s="52"/>
      <c r="C2" s="121" t="s">
        <v>46</v>
      </c>
      <c r="D2" s="122"/>
      <c r="E2" s="122"/>
      <c r="F2" s="123"/>
    </row>
    <row r="3" spans="1:6" ht="15">
      <c r="A3" s="124" t="s">
        <v>62</v>
      </c>
      <c r="B3" s="125"/>
      <c r="C3" s="121" t="s">
        <v>63</v>
      </c>
      <c r="D3" s="122"/>
      <c r="E3" s="122"/>
      <c r="F3" s="123"/>
    </row>
    <row r="4" spans="1:6" ht="15">
      <c r="A4" s="52" t="s">
        <v>64</v>
      </c>
      <c r="B4" s="52"/>
      <c r="C4" s="126">
        <v>42644</v>
      </c>
      <c r="D4" s="122"/>
      <c r="E4" s="122"/>
      <c r="F4" s="123"/>
    </row>
    <row r="5" spans="1:6" ht="15">
      <c r="A5" s="52" t="s">
        <v>65</v>
      </c>
      <c r="B5" s="52"/>
      <c r="C5" s="113">
        <v>1900.4599999999998</v>
      </c>
      <c r="D5" s="114"/>
      <c r="E5" s="114"/>
      <c r="F5" s="115"/>
    </row>
    <row r="6" spans="1:6" ht="15">
      <c r="A6" s="53"/>
      <c r="B6" s="53"/>
      <c r="C6" s="53"/>
      <c r="D6" s="53"/>
      <c r="E6" s="53"/>
      <c r="F6" s="53"/>
    </row>
    <row r="7" spans="1:6" ht="15">
      <c r="A7" s="116" t="s">
        <v>76</v>
      </c>
      <c r="B7" s="116"/>
      <c r="C7" s="116"/>
      <c r="D7" s="116"/>
      <c r="E7" s="116"/>
      <c r="F7" s="116"/>
    </row>
    <row r="8" spans="1:6" ht="51">
      <c r="A8" s="54" t="s">
        <v>45</v>
      </c>
      <c r="B8" s="54" t="s">
        <v>66</v>
      </c>
      <c r="C8" s="54" t="s">
        <v>67</v>
      </c>
      <c r="D8" s="54" t="s">
        <v>68</v>
      </c>
      <c r="E8" s="54" t="s">
        <v>69</v>
      </c>
      <c r="F8" s="54" t="s">
        <v>70</v>
      </c>
    </row>
    <row r="9" spans="1:6" ht="15" customHeight="1">
      <c r="A9" s="55">
        <v>1</v>
      </c>
      <c r="B9" s="73">
        <v>42866</v>
      </c>
      <c r="C9" s="57">
        <v>7523.18</v>
      </c>
      <c r="D9" s="58"/>
      <c r="E9" s="59"/>
      <c r="F9" s="127" t="s">
        <v>71</v>
      </c>
    </row>
    <row r="10" spans="1:6" ht="15">
      <c r="A10" s="55">
        <v>2</v>
      </c>
      <c r="B10" s="73">
        <v>42944</v>
      </c>
      <c r="C10" s="77">
        <v>6770.86</v>
      </c>
      <c r="D10" s="58"/>
      <c r="E10" s="59"/>
      <c r="F10" s="127"/>
    </row>
    <row r="11" spans="1:6" ht="15">
      <c r="A11" s="55">
        <v>3</v>
      </c>
      <c r="B11" s="74">
        <v>42962</v>
      </c>
      <c r="C11" s="57">
        <f>C10-C10*10%</f>
        <v>6093.773999999999</v>
      </c>
      <c r="D11" s="58"/>
      <c r="E11" s="59"/>
      <c r="F11" s="127"/>
    </row>
    <row r="12" spans="1:6" ht="15">
      <c r="A12" s="55">
        <v>4</v>
      </c>
      <c r="B12" s="74">
        <v>42979</v>
      </c>
      <c r="C12" s="57">
        <f>C10-C10*20%</f>
        <v>5416.688</v>
      </c>
      <c r="D12" s="58"/>
      <c r="E12" s="59"/>
      <c r="F12" s="127"/>
    </row>
    <row r="13" spans="1:6" ht="15">
      <c r="A13" s="55">
        <v>5</v>
      </c>
      <c r="B13" s="74">
        <v>42997</v>
      </c>
      <c r="C13" s="57">
        <f>C10-C10*30%</f>
        <v>4739.602</v>
      </c>
      <c r="D13" s="58"/>
      <c r="E13" s="59"/>
      <c r="F13" s="127"/>
    </row>
    <row r="14" spans="1:6" ht="15">
      <c r="A14" s="55">
        <v>6</v>
      </c>
      <c r="B14" s="74">
        <v>43049</v>
      </c>
      <c r="C14" s="76">
        <v>4265.64</v>
      </c>
      <c r="D14" s="58"/>
      <c r="E14" s="59"/>
      <c r="F14" s="127"/>
    </row>
    <row r="15" spans="1:6" ht="15">
      <c r="A15" s="55"/>
      <c r="B15" s="56"/>
      <c r="C15" s="57"/>
      <c r="D15" s="58"/>
      <c r="E15" s="59"/>
      <c r="F15" s="75"/>
    </row>
    <row r="16" spans="1:6" ht="15">
      <c r="A16" s="55"/>
      <c r="B16" s="56"/>
      <c r="C16" s="57"/>
      <c r="D16" s="58"/>
      <c r="E16" s="59"/>
      <c r="F16" s="75"/>
    </row>
    <row r="17" spans="1:6" ht="15">
      <c r="A17" s="60"/>
      <c r="B17" s="61"/>
      <c r="C17" s="62"/>
      <c r="D17" s="63"/>
      <c r="E17" s="64"/>
      <c r="F17" s="60"/>
    </row>
    <row r="18" spans="1:6" ht="15">
      <c r="A18" s="65"/>
      <c r="B18" s="66"/>
      <c r="C18" s="67"/>
      <c r="D18" s="68"/>
      <c r="E18" s="69"/>
      <c r="F18" s="65"/>
    </row>
    <row r="19" spans="1:6" ht="15">
      <c r="A19" s="102" t="s">
        <v>72</v>
      </c>
      <c r="B19" s="103"/>
      <c r="C19" s="103"/>
      <c r="D19" s="103"/>
      <c r="E19" s="103"/>
      <c r="F19" s="103"/>
    </row>
    <row r="20" spans="1:6" ht="15">
      <c r="A20" s="70"/>
      <c r="B20" s="70"/>
      <c r="C20" s="70"/>
      <c r="D20" s="70"/>
      <c r="E20" s="70"/>
      <c r="F20" s="70"/>
    </row>
    <row r="21" spans="1:6" ht="15">
      <c r="A21" s="65"/>
      <c r="B21" s="71"/>
      <c r="C21" s="69"/>
      <c r="D21" s="68"/>
      <c r="E21" s="69"/>
      <c r="F21" s="65"/>
    </row>
    <row r="22" spans="1:7" ht="15">
      <c r="A22" s="117" t="s">
        <v>58</v>
      </c>
      <c r="B22" s="118"/>
      <c r="C22" s="118"/>
      <c r="D22" s="118"/>
      <c r="E22" s="118"/>
      <c r="F22" s="119" t="s">
        <v>59</v>
      </c>
      <c r="G22" s="119"/>
    </row>
    <row r="23" ht="15">
      <c r="F23" s="65"/>
    </row>
    <row r="24" ht="15">
      <c r="F24" s="65"/>
    </row>
  </sheetData>
  <sheetProtection/>
  <mergeCells count="11">
    <mergeCell ref="F9:F14"/>
    <mergeCell ref="C5:F5"/>
    <mergeCell ref="A7:F7"/>
    <mergeCell ref="A19:F19"/>
    <mergeCell ref="A22:E22"/>
    <mergeCell ref="F22:G22"/>
    <mergeCell ref="A1:F1"/>
    <mergeCell ref="C2:F2"/>
    <mergeCell ref="A3:B3"/>
    <mergeCell ref="C3:F3"/>
    <mergeCell ref="C4:F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Симчич Вікторія Василівна</cp:lastModifiedBy>
  <cp:lastPrinted>2018-07-30T08:00:43Z</cp:lastPrinted>
  <dcterms:created xsi:type="dcterms:W3CDTF">2015-10-12T12:03:25Z</dcterms:created>
  <dcterms:modified xsi:type="dcterms:W3CDTF">2018-09-06T08:46:02Z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